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24519" concurrentCalc="0"/>
</workbook>
</file>

<file path=xl/calcChain.xml><?xml version="1.0" encoding="utf-8"?>
<calcChain xmlns="http://schemas.openxmlformats.org/spreadsheetml/2006/main">
  <c r="N3" i="1"/>
  <c r="M2"/>
  <c r="L2"/>
  <c r="K2"/>
  <c r="J2"/>
  <c r="I2"/>
  <c r="H2"/>
  <c r="G2"/>
  <c r="F2"/>
  <c r="E2"/>
  <c r="D2"/>
  <c r="C2"/>
</calcChain>
</file>

<file path=xl/sharedStrings.xml><?xml version="1.0" encoding="utf-8"?>
<sst xmlns="http://schemas.openxmlformats.org/spreadsheetml/2006/main" count="2" uniqueCount="2">
  <si>
    <t>Total</t>
  </si>
  <si>
    <t>Marketing Dashboard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</si>
</sst>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.5"/>
      <color indexed="9"/>
      <name val="Century Gothic"/>
      <family val="2"/>
    </font>
    <font>
      <b/>
      <sz val="8"/>
      <color indexed="63"/>
      <name val="Verdana"/>
      <family val="2"/>
    </font>
    <font>
      <sz val="14"/>
      <color theme="0"/>
      <name val="Britannic Bold"/>
      <family val="2"/>
    </font>
    <font>
      <sz val="12"/>
      <color theme="0"/>
      <name val="Britannic Bold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indent="1"/>
    </xf>
    <xf numFmtId="0" fontId="4" fillId="3" borderId="1" xfId="0" applyFont="1" applyFill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1644321885924608"/>
          <c:y val="9.8542823144937744E-2"/>
          <c:w val="0.49250761376346958"/>
          <c:h val="0.75959417220352921"/>
        </c:manualLayout>
      </c:layout>
      <c:radarChart>
        <c:radarStyle val="marker"/>
        <c:ser>
          <c:idx val="1"/>
          <c:order val="0"/>
          <c:tx>
            <c:v>Maturity Index</c:v>
          </c:tx>
          <c:spPr>
            <a:ln w="25400">
              <a:solidFill>
                <a:srgbClr val="002060"/>
              </a:solidFill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>
                    <a:solidFill>
                      <a:srgbClr val="002060"/>
                    </a:solidFill>
                    <a:latin typeface="Verdana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[1]Results!$B$3:$B$13</c:f>
              <c:strCache>
                <c:ptCount val="11"/>
                <c:pt idx="0">
                  <c:v>Executive Dashboard</c:v>
                </c:pt>
                <c:pt idx="1">
                  <c:v>Marketing Dashboard</c:v>
                </c:pt>
                <c:pt idx="2">
                  <c:v>Customers</c:v>
                </c:pt>
                <c:pt idx="3">
                  <c:v>Brand, Adv, PR</c:v>
                </c:pt>
                <c:pt idx="4">
                  <c:v>Events &amp; Tradeshows</c:v>
                </c:pt>
                <c:pt idx="5">
                  <c:v>Direct Marketing</c:v>
                </c:pt>
                <c:pt idx="6">
                  <c:v>Website &amp; Online</c:v>
                </c:pt>
                <c:pt idx="7">
                  <c:v>Collateral</c:v>
                </c:pt>
                <c:pt idx="8">
                  <c:v>Channel</c:v>
                </c:pt>
                <c:pt idx="9">
                  <c:v>Product Management</c:v>
                </c:pt>
                <c:pt idx="10">
                  <c:v>Pricing &amp; Discounts</c:v>
                </c:pt>
              </c:strCache>
            </c:strRef>
          </c:cat>
          <c:val>
            <c:numRef>
              <c:f>[1]Results!$C$3:$C$13</c:f>
              <c:numCache>
                <c:formatCode>General</c:formatCode>
                <c:ptCount val="11"/>
                <c:pt idx="0">
                  <c:v>2.5</c:v>
                </c:pt>
                <c:pt idx="1">
                  <c:v>2.5</c:v>
                </c:pt>
                <c:pt idx="2">
                  <c:v>3.5</c:v>
                </c:pt>
                <c:pt idx="3">
                  <c:v>2.625</c:v>
                </c:pt>
                <c:pt idx="4">
                  <c:v>3.6666666666666665</c:v>
                </c:pt>
                <c:pt idx="5">
                  <c:v>3</c:v>
                </c:pt>
                <c:pt idx="6">
                  <c:v>3.9</c:v>
                </c:pt>
                <c:pt idx="7">
                  <c:v>1.6666666666666667</c:v>
                </c:pt>
                <c:pt idx="8">
                  <c:v>2</c:v>
                </c:pt>
                <c:pt idx="9">
                  <c:v>4</c:v>
                </c:pt>
                <c:pt idx="10">
                  <c:v>2.6666666666666665</c:v>
                </c:pt>
              </c:numCache>
            </c:numRef>
          </c:val>
        </c:ser>
        <c:ser>
          <c:idx val="0"/>
          <c:order val="1"/>
          <c:tx>
            <c:strRef>
              <c:f>[1]Results!$B$3:$B$11</c:f>
              <c:strCache>
                <c:ptCount val="1"/>
                <c:pt idx="0">
                  <c:v>Executive Dashboard Marketing Dashboard Customers Brand, Adv, PR Events &amp; Tradeshows Direct Marketing Website &amp; Online Collateral Channel</c:v>
                </c:pt>
              </c:strCache>
            </c:strRef>
          </c:tx>
          <c:cat>
            <c:strRef>
              <c:f>[1]Results!$B$3:$B$13</c:f>
              <c:strCache>
                <c:ptCount val="11"/>
                <c:pt idx="0">
                  <c:v>Executive Dashboard</c:v>
                </c:pt>
                <c:pt idx="1">
                  <c:v>Marketing Dashboard</c:v>
                </c:pt>
                <c:pt idx="2">
                  <c:v>Customers</c:v>
                </c:pt>
                <c:pt idx="3">
                  <c:v>Brand, Adv, PR</c:v>
                </c:pt>
                <c:pt idx="4">
                  <c:v>Events &amp; Tradeshows</c:v>
                </c:pt>
                <c:pt idx="5">
                  <c:v>Direct Marketing</c:v>
                </c:pt>
                <c:pt idx="6">
                  <c:v>Website &amp; Online</c:v>
                </c:pt>
                <c:pt idx="7">
                  <c:v>Collateral</c:v>
                </c:pt>
                <c:pt idx="8">
                  <c:v>Channel</c:v>
                </c:pt>
                <c:pt idx="9">
                  <c:v>Product Management</c:v>
                </c:pt>
                <c:pt idx="10">
                  <c:v>Pricing &amp; Discounts</c:v>
                </c:pt>
              </c:strCache>
            </c:strRef>
          </c:cat>
          <c:val>
            <c:numRef>
              <c:f>[1]Results!$D$14</c:f>
              <c:numCache>
                <c:formatCode>General</c:formatCode>
                <c:ptCount val="1"/>
              </c:numCache>
            </c:numRef>
          </c:val>
        </c:ser>
        <c:ser>
          <c:idx val="2"/>
          <c:order val="2"/>
          <c:tx>
            <c:strRef>
              <c:f>[1]Results!$D$3:$D$11</c:f>
              <c:strCache>
                <c:ptCount val="1"/>
                <c:pt idx="0">
                  <c:v>3 3 4 3.125 4.166666667 3.5 4.4 2.166666667 2.5</c:v>
                </c:pt>
              </c:strCache>
            </c:strRef>
          </c:tx>
          <c:marker>
            <c:symbol val="none"/>
          </c:marker>
          <c:cat>
            <c:strRef>
              <c:f>[1]Results!$B$3:$B$13</c:f>
              <c:strCache>
                <c:ptCount val="11"/>
                <c:pt idx="0">
                  <c:v>Executive Dashboard</c:v>
                </c:pt>
                <c:pt idx="1">
                  <c:v>Marketing Dashboard</c:v>
                </c:pt>
                <c:pt idx="2">
                  <c:v>Customers</c:v>
                </c:pt>
                <c:pt idx="3">
                  <c:v>Brand, Adv, PR</c:v>
                </c:pt>
                <c:pt idx="4">
                  <c:v>Events &amp; Tradeshows</c:v>
                </c:pt>
                <c:pt idx="5">
                  <c:v>Direct Marketing</c:v>
                </c:pt>
                <c:pt idx="6">
                  <c:v>Website &amp; Online</c:v>
                </c:pt>
                <c:pt idx="7">
                  <c:v>Collateral</c:v>
                </c:pt>
                <c:pt idx="8">
                  <c:v>Channel</c:v>
                </c:pt>
                <c:pt idx="9">
                  <c:v>Product Management</c:v>
                </c:pt>
                <c:pt idx="10">
                  <c:v>Pricing &amp; Discounts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axId val="97593984"/>
        <c:axId val="97698176"/>
      </c:radarChart>
      <c:catAx>
        <c:axId val="97593984"/>
        <c:scaling>
          <c:orientation val="minMax"/>
        </c:scaling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 anchor="t" anchorCtr="0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Verdana" pitchFamily="34" charset="0"/>
                <a:ea typeface="Arial"/>
                <a:cs typeface="Arial"/>
              </a:defRPr>
            </a:pPr>
            <a:endParaRPr lang="en-US"/>
          </a:p>
        </c:txPr>
        <c:crossAx val="97698176"/>
        <c:crosses val="autoZero"/>
        <c:lblAlgn val="ctr"/>
        <c:lblOffset val="100"/>
      </c:catAx>
      <c:valAx>
        <c:axId val="97698176"/>
        <c:scaling>
          <c:orientation val="minMax"/>
          <c:max val="5"/>
          <c:min val="0"/>
        </c:scaling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600" b="1" i="0" u="none" strike="noStrike" baseline="0">
                <a:solidFill>
                  <a:schemeClr val="bg1">
                    <a:lumMod val="65000"/>
                  </a:schemeClr>
                </a:solidFill>
                <a:latin typeface="Verdana" pitchFamily="34" charset="0"/>
                <a:ea typeface="Arial"/>
                <a:cs typeface="Arial"/>
              </a:defRPr>
            </a:pPr>
            <a:endParaRPr lang="en-US"/>
          </a:p>
        </c:txPr>
        <c:crossAx val="97593984"/>
        <c:crosses val="autoZero"/>
        <c:crossBetween val="between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chemeClr val="accent4">
        <a:lumMod val="20000"/>
        <a:lumOff val="80000"/>
      </a:schemeClr>
    </a:solidFill>
    <a:ln w="0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90928307055568E-2"/>
          <c:y val="0.22837408827261341"/>
          <c:w val="0.87013170938960482"/>
          <c:h val="0.58477607451623748"/>
        </c:manualLayout>
      </c:layout>
      <c:lineChart>
        <c:grouping val="standard"/>
        <c:ser>
          <c:idx val="0"/>
          <c:order val="0"/>
          <c:tx>
            <c:strRef>
              <c:f>'[2]Conversion Rates'!$A$7</c:f>
              <c:strCache>
                <c:ptCount val="1"/>
                <c:pt idx="0">
                  <c:v>Visit to Lead %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Ref>
              <c:f>'[2]Conversion Rates'!$B$6:$M$6</c:f>
              <c:numCache>
                <c:formatCode>mmm\-yy</c:formatCode>
                <c:ptCount val="12"/>
                <c:pt idx="0">
                  <c:v>41287</c:v>
                </c:pt>
                <c:pt idx="1">
                  <c:v>41318</c:v>
                </c:pt>
                <c:pt idx="2">
                  <c:v>41346</c:v>
                </c:pt>
                <c:pt idx="3">
                  <c:v>41377</c:v>
                </c:pt>
                <c:pt idx="4">
                  <c:v>41407</c:v>
                </c:pt>
                <c:pt idx="5">
                  <c:v>41438</c:v>
                </c:pt>
                <c:pt idx="6">
                  <c:v>41468</c:v>
                </c:pt>
                <c:pt idx="7">
                  <c:v>41499</c:v>
                </c:pt>
                <c:pt idx="8">
                  <c:v>41530</c:v>
                </c:pt>
                <c:pt idx="9">
                  <c:v>41560</c:v>
                </c:pt>
                <c:pt idx="10">
                  <c:v>41591</c:v>
                </c:pt>
                <c:pt idx="11">
                  <c:v>41621</c:v>
                </c:pt>
              </c:numCache>
            </c:numRef>
          </c:cat>
          <c:val>
            <c:numRef>
              <c:f>'[2]Conversion Rates'!$B$7:$M$7</c:f>
              <c:numCache>
                <c:formatCode>0%</c:formatCode>
                <c:ptCount val="12"/>
                <c:pt idx="0">
                  <c:v>0.22857142857142856</c:v>
                </c:pt>
                <c:pt idx="1">
                  <c:v>0.2857142857142857</c:v>
                </c:pt>
                <c:pt idx="2">
                  <c:v>0.32653061224489793</c:v>
                </c:pt>
                <c:pt idx="3">
                  <c:v>0.35714285714285715</c:v>
                </c:pt>
                <c:pt idx="4">
                  <c:v>0.38095238095238093</c:v>
                </c:pt>
                <c:pt idx="5">
                  <c:v>0.4</c:v>
                </c:pt>
                <c:pt idx="6">
                  <c:v>0.41558441558441561</c:v>
                </c:pt>
                <c:pt idx="7">
                  <c:v>0.43452380952380953</c:v>
                </c:pt>
                <c:pt idx="8">
                  <c:v>0.45054945054945056</c:v>
                </c:pt>
                <c:pt idx="9">
                  <c:v>0.4642857142857143</c:v>
                </c:pt>
                <c:pt idx="10">
                  <c:v>0.47393364928909953</c:v>
                </c:pt>
                <c:pt idx="11">
                  <c:v>0.48230088495575218</c:v>
                </c:pt>
              </c:numCache>
            </c:numRef>
          </c:val>
        </c:ser>
        <c:marker val="1"/>
        <c:axId val="97804672"/>
        <c:axId val="99566336"/>
      </c:lineChart>
      <c:dateAx>
        <c:axId val="97804672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808080"/>
            </a:solidFill>
            <a:prstDash val="solid"/>
          </a:ln>
        </c:spPr>
        <c:crossAx val="99566336"/>
        <c:crosses val="autoZero"/>
        <c:auto val="1"/>
        <c:lblOffset val="100"/>
        <c:baseTimeUnit val="months"/>
      </c:dateAx>
      <c:valAx>
        <c:axId val="9956633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978046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Marketing-Generated</a:t>
            </a:r>
            <a:r>
              <a:rPr lang="en-US" baseline="0"/>
              <a:t> Customers by Source</a:t>
            </a:r>
            <a:endParaRPr lang="en-US"/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4935202193254091E-2"/>
          <c:y val="0.36111233558599037"/>
          <c:w val="0.64935202193254071"/>
          <c:h val="0.44791818548646889"/>
        </c:manualLayout>
      </c:layout>
      <c:barChart>
        <c:barDir val="col"/>
        <c:grouping val="stacked"/>
        <c:ser>
          <c:idx val="0"/>
          <c:order val="0"/>
          <c:tx>
            <c:strRef>
              <c:f>[2]Customers!$A$2</c:f>
              <c:strCache>
                <c:ptCount val="1"/>
                <c:pt idx="0">
                  <c:v>Direct Traffic</c:v>
                </c:pt>
              </c:strCache>
            </c:strRef>
          </c:tx>
          <c:spPr>
            <a:solidFill>
              <a:srgbClr val="4572A7"/>
            </a:solidFill>
            <a:ln w="25400">
              <a:noFill/>
            </a:ln>
          </c:spPr>
          <c:cat>
            <c:numRef>
              <c:f>[2]Customers!$B$1:$M$1</c:f>
              <c:numCache>
                <c:formatCode>mmm\-yy</c:formatCode>
                <c:ptCount val="12"/>
                <c:pt idx="0">
                  <c:v>41287</c:v>
                </c:pt>
                <c:pt idx="1">
                  <c:v>41318</c:v>
                </c:pt>
                <c:pt idx="2">
                  <c:v>41346</c:v>
                </c:pt>
                <c:pt idx="3">
                  <c:v>41377</c:v>
                </c:pt>
                <c:pt idx="4">
                  <c:v>41407</c:v>
                </c:pt>
                <c:pt idx="5">
                  <c:v>41438</c:v>
                </c:pt>
                <c:pt idx="6">
                  <c:v>41468</c:v>
                </c:pt>
                <c:pt idx="7">
                  <c:v>41499</c:v>
                </c:pt>
                <c:pt idx="8">
                  <c:v>41530</c:v>
                </c:pt>
                <c:pt idx="9">
                  <c:v>41560</c:v>
                </c:pt>
                <c:pt idx="10">
                  <c:v>41591</c:v>
                </c:pt>
                <c:pt idx="11">
                  <c:v>41621</c:v>
                </c:pt>
              </c:numCache>
            </c:numRef>
          </c:cat>
          <c:val>
            <c:numRef>
              <c:f>[2]Customers!$B$2:$M$2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</c:numCache>
            </c:numRef>
          </c:val>
        </c:ser>
        <c:ser>
          <c:idx val="1"/>
          <c:order val="1"/>
          <c:tx>
            <c:strRef>
              <c:f>[2]Customers!$A$3</c:f>
              <c:strCache>
                <c:ptCount val="1"/>
                <c:pt idx="0">
                  <c:v>Email Marketing</c:v>
                </c:pt>
              </c:strCache>
            </c:strRef>
          </c:tx>
          <c:spPr>
            <a:solidFill>
              <a:srgbClr val="AA4643"/>
            </a:solidFill>
            <a:ln w="25400">
              <a:noFill/>
            </a:ln>
          </c:spPr>
          <c:cat>
            <c:numRef>
              <c:f>[2]Customers!$B$1:$M$1</c:f>
              <c:numCache>
                <c:formatCode>mmm\-yy</c:formatCode>
                <c:ptCount val="12"/>
                <c:pt idx="0">
                  <c:v>41287</c:v>
                </c:pt>
                <c:pt idx="1">
                  <c:v>41318</c:v>
                </c:pt>
                <c:pt idx="2">
                  <c:v>41346</c:v>
                </c:pt>
                <c:pt idx="3">
                  <c:v>41377</c:v>
                </c:pt>
                <c:pt idx="4">
                  <c:v>41407</c:v>
                </c:pt>
                <c:pt idx="5">
                  <c:v>41438</c:v>
                </c:pt>
                <c:pt idx="6">
                  <c:v>41468</c:v>
                </c:pt>
                <c:pt idx="7">
                  <c:v>41499</c:v>
                </c:pt>
                <c:pt idx="8">
                  <c:v>41530</c:v>
                </c:pt>
                <c:pt idx="9">
                  <c:v>41560</c:v>
                </c:pt>
                <c:pt idx="10">
                  <c:v>41591</c:v>
                </c:pt>
                <c:pt idx="11">
                  <c:v>41621</c:v>
                </c:pt>
              </c:numCache>
            </c:numRef>
          </c:cat>
          <c:val>
            <c:numRef>
              <c:f>[2]Customers!$B$3:$M$3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</c:numCache>
            </c:numRef>
          </c:val>
        </c:ser>
        <c:ser>
          <c:idx val="2"/>
          <c:order val="2"/>
          <c:tx>
            <c:strRef>
              <c:f>[2]Customers!$A$4</c:f>
              <c:strCache>
                <c:ptCount val="1"/>
                <c:pt idx="0">
                  <c:v>Organic Search</c:v>
                </c:pt>
              </c:strCache>
            </c:strRef>
          </c:tx>
          <c:spPr>
            <a:solidFill>
              <a:srgbClr val="89A54E"/>
            </a:solidFill>
            <a:ln w="25400">
              <a:noFill/>
            </a:ln>
          </c:spPr>
          <c:cat>
            <c:numRef>
              <c:f>[2]Customers!$B$1:$M$1</c:f>
              <c:numCache>
                <c:formatCode>mmm\-yy</c:formatCode>
                <c:ptCount val="12"/>
                <c:pt idx="0">
                  <c:v>41287</c:v>
                </c:pt>
                <c:pt idx="1">
                  <c:v>41318</c:v>
                </c:pt>
                <c:pt idx="2">
                  <c:v>41346</c:v>
                </c:pt>
                <c:pt idx="3">
                  <c:v>41377</c:v>
                </c:pt>
                <c:pt idx="4">
                  <c:v>41407</c:v>
                </c:pt>
                <c:pt idx="5">
                  <c:v>41438</c:v>
                </c:pt>
                <c:pt idx="6">
                  <c:v>41468</c:v>
                </c:pt>
                <c:pt idx="7">
                  <c:v>41499</c:v>
                </c:pt>
                <c:pt idx="8">
                  <c:v>41530</c:v>
                </c:pt>
                <c:pt idx="9">
                  <c:v>41560</c:v>
                </c:pt>
                <c:pt idx="10">
                  <c:v>41591</c:v>
                </c:pt>
                <c:pt idx="11">
                  <c:v>41621</c:v>
                </c:pt>
              </c:numCache>
            </c:numRef>
          </c:cat>
          <c:val>
            <c:numRef>
              <c:f>[2]Customers!$B$4:$M$4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</c:numCache>
            </c:numRef>
          </c:val>
        </c:ser>
        <c:ser>
          <c:idx val="3"/>
          <c:order val="3"/>
          <c:tx>
            <c:strRef>
              <c:f>[2]Customers!$A$5</c:f>
              <c:strCache>
                <c:ptCount val="1"/>
                <c:pt idx="0">
                  <c:v>Paid Search</c:v>
                </c:pt>
              </c:strCache>
            </c:strRef>
          </c:tx>
          <c:spPr>
            <a:solidFill>
              <a:srgbClr val="71588F"/>
            </a:solidFill>
            <a:ln w="25400">
              <a:noFill/>
            </a:ln>
          </c:spPr>
          <c:cat>
            <c:numRef>
              <c:f>[2]Customers!$B$1:$M$1</c:f>
              <c:numCache>
                <c:formatCode>mmm\-yy</c:formatCode>
                <c:ptCount val="12"/>
                <c:pt idx="0">
                  <c:v>41287</c:v>
                </c:pt>
                <c:pt idx="1">
                  <c:v>41318</c:v>
                </c:pt>
                <c:pt idx="2">
                  <c:v>41346</c:v>
                </c:pt>
                <c:pt idx="3">
                  <c:v>41377</c:v>
                </c:pt>
                <c:pt idx="4">
                  <c:v>41407</c:v>
                </c:pt>
                <c:pt idx="5">
                  <c:v>41438</c:v>
                </c:pt>
                <c:pt idx="6">
                  <c:v>41468</c:v>
                </c:pt>
                <c:pt idx="7">
                  <c:v>41499</c:v>
                </c:pt>
                <c:pt idx="8">
                  <c:v>41530</c:v>
                </c:pt>
                <c:pt idx="9">
                  <c:v>41560</c:v>
                </c:pt>
                <c:pt idx="10">
                  <c:v>41591</c:v>
                </c:pt>
                <c:pt idx="11">
                  <c:v>41621</c:v>
                </c:pt>
              </c:numCache>
            </c:numRef>
          </c:cat>
          <c:val>
            <c:numRef>
              <c:f>[2]Customers!$B$5:$M$5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</c:numCache>
            </c:numRef>
          </c:val>
        </c:ser>
        <c:ser>
          <c:idx val="4"/>
          <c:order val="4"/>
          <c:tx>
            <c:strRef>
              <c:f>[2]Customers!$A$6</c:f>
              <c:strCache>
                <c:ptCount val="1"/>
                <c:pt idx="0">
                  <c:v>Referrals</c:v>
                </c:pt>
              </c:strCache>
            </c:strRef>
          </c:tx>
          <c:spPr>
            <a:solidFill>
              <a:srgbClr val="4198AF"/>
            </a:solidFill>
            <a:ln w="25400">
              <a:noFill/>
            </a:ln>
          </c:spPr>
          <c:cat>
            <c:numRef>
              <c:f>[2]Customers!$B$1:$M$1</c:f>
              <c:numCache>
                <c:formatCode>mmm\-yy</c:formatCode>
                <c:ptCount val="12"/>
                <c:pt idx="0">
                  <c:v>41287</c:v>
                </c:pt>
                <c:pt idx="1">
                  <c:v>41318</c:v>
                </c:pt>
                <c:pt idx="2">
                  <c:v>41346</c:v>
                </c:pt>
                <c:pt idx="3">
                  <c:v>41377</c:v>
                </c:pt>
                <c:pt idx="4">
                  <c:v>41407</c:v>
                </c:pt>
                <c:pt idx="5">
                  <c:v>41438</c:v>
                </c:pt>
                <c:pt idx="6">
                  <c:v>41468</c:v>
                </c:pt>
                <c:pt idx="7">
                  <c:v>41499</c:v>
                </c:pt>
                <c:pt idx="8">
                  <c:v>41530</c:v>
                </c:pt>
                <c:pt idx="9">
                  <c:v>41560</c:v>
                </c:pt>
                <c:pt idx="10">
                  <c:v>41591</c:v>
                </c:pt>
                <c:pt idx="11">
                  <c:v>41621</c:v>
                </c:pt>
              </c:numCache>
            </c:numRef>
          </c:cat>
          <c:val>
            <c:numRef>
              <c:f>[2]Customers!$B$6:$M$6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</c:numCache>
            </c:numRef>
          </c:val>
        </c:ser>
        <c:ser>
          <c:idx val="5"/>
          <c:order val="5"/>
          <c:tx>
            <c:strRef>
              <c:f>[2]Customers!$A$7</c:f>
              <c:strCache>
                <c:ptCount val="1"/>
                <c:pt idx="0">
                  <c:v>Social Media</c:v>
                </c:pt>
              </c:strCache>
            </c:strRef>
          </c:tx>
          <c:spPr>
            <a:solidFill>
              <a:srgbClr val="DB843D"/>
            </a:solidFill>
            <a:ln w="25400">
              <a:noFill/>
            </a:ln>
          </c:spPr>
          <c:cat>
            <c:numRef>
              <c:f>[2]Customers!$B$1:$M$1</c:f>
              <c:numCache>
                <c:formatCode>mmm\-yy</c:formatCode>
                <c:ptCount val="12"/>
                <c:pt idx="0">
                  <c:v>41287</c:v>
                </c:pt>
                <c:pt idx="1">
                  <c:v>41318</c:v>
                </c:pt>
                <c:pt idx="2">
                  <c:v>41346</c:v>
                </c:pt>
                <c:pt idx="3">
                  <c:v>41377</c:v>
                </c:pt>
                <c:pt idx="4">
                  <c:v>41407</c:v>
                </c:pt>
                <c:pt idx="5">
                  <c:v>41438</c:v>
                </c:pt>
                <c:pt idx="6">
                  <c:v>41468</c:v>
                </c:pt>
                <c:pt idx="7">
                  <c:v>41499</c:v>
                </c:pt>
                <c:pt idx="8">
                  <c:v>41530</c:v>
                </c:pt>
                <c:pt idx="9">
                  <c:v>41560</c:v>
                </c:pt>
                <c:pt idx="10">
                  <c:v>41591</c:v>
                </c:pt>
                <c:pt idx="11">
                  <c:v>41621</c:v>
                </c:pt>
              </c:numCache>
            </c:numRef>
          </c:cat>
          <c:val>
            <c:numRef>
              <c:f>[2]Customers!$B$7:$M$7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</c:numCache>
            </c:numRef>
          </c:val>
        </c:ser>
        <c:ser>
          <c:idx val="6"/>
          <c:order val="6"/>
          <c:tx>
            <c:strRef>
              <c:f>[2]Customers!$A$8</c:f>
              <c:strCache>
                <c:ptCount val="1"/>
                <c:pt idx="0">
                  <c:v>Other Campaigns</c:v>
                </c:pt>
              </c:strCache>
            </c:strRef>
          </c:tx>
          <c:spPr>
            <a:solidFill>
              <a:srgbClr val="93A9CF"/>
            </a:solidFill>
            <a:ln w="25400">
              <a:noFill/>
            </a:ln>
          </c:spPr>
          <c:cat>
            <c:numRef>
              <c:f>[2]Customers!$B$1:$M$1</c:f>
              <c:numCache>
                <c:formatCode>mmm\-yy</c:formatCode>
                <c:ptCount val="12"/>
                <c:pt idx="0">
                  <c:v>41287</c:v>
                </c:pt>
                <c:pt idx="1">
                  <c:v>41318</c:v>
                </c:pt>
                <c:pt idx="2">
                  <c:v>41346</c:v>
                </c:pt>
                <c:pt idx="3">
                  <c:v>41377</c:v>
                </c:pt>
                <c:pt idx="4">
                  <c:v>41407</c:v>
                </c:pt>
                <c:pt idx="5">
                  <c:v>41438</c:v>
                </c:pt>
                <c:pt idx="6">
                  <c:v>41468</c:v>
                </c:pt>
                <c:pt idx="7">
                  <c:v>41499</c:v>
                </c:pt>
                <c:pt idx="8">
                  <c:v>41530</c:v>
                </c:pt>
                <c:pt idx="9">
                  <c:v>41560</c:v>
                </c:pt>
                <c:pt idx="10">
                  <c:v>41591</c:v>
                </c:pt>
                <c:pt idx="11">
                  <c:v>41621</c:v>
                </c:pt>
              </c:numCache>
            </c:numRef>
          </c:cat>
          <c:val>
            <c:numRef>
              <c:f>[2]Customers!$B$8:$M$8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</c:numCache>
            </c:numRef>
          </c:val>
        </c:ser>
        <c:ser>
          <c:idx val="7"/>
          <c:order val="7"/>
          <c:tx>
            <c:strRef>
              <c:f>[2]Customers!$A$9</c:f>
              <c:strCache>
                <c:ptCount val="1"/>
                <c:pt idx="0">
                  <c:v>Offline Sources</c:v>
                </c:pt>
              </c:strCache>
            </c:strRef>
          </c:tx>
          <c:spPr>
            <a:solidFill>
              <a:srgbClr val="D19392"/>
            </a:solidFill>
            <a:ln w="25400">
              <a:noFill/>
            </a:ln>
          </c:spPr>
          <c:cat>
            <c:numRef>
              <c:f>[2]Customers!$B$1:$M$1</c:f>
              <c:numCache>
                <c:formatCode>mmm\-yy</c:formatCode>
                <c:ptCount val="12"/>
                <c:pt idx="0">
                  <c:v>41287</c:v>
                </c:pt>
                <c:pt idx="1">
                  <c:v>41318</c:v>
                </c:pt>
                <c:pt idx="2">
                  <c:v>41346</c:v>
                </c:pt>
                <c:pt idx="3">
                  <c:v>41377</c:v>
                </c:pt>
                <c:pt idx="4">
                  <c:v>41407</c:v>
                </c:pt>
                <c:pt idx="5">
                  <c:v>41438</c:v>
                </c:pt>
                <c:pt idx="6">
                  <c:v>41468</c:v>
                </c:pt>
                <c:pt idx="7">
                  <c:v>41499</c:v>
                </c:pt>
                <c:pt idx="8">
                  <c:v>41530</c:v>
                </c:pt>
                <c:pt idx="9">
                  <c:v>41560</c:v>
                </c:pt>
                <c:pt idx="10">
                  <c:v>41591</c:v>
                </c:pt>
                <c:pt idx="11">
                  <c:v>41621</c:v>
                </c:pt>
              </c:numCache>
            </c:numRef>
          </c:cat>
          <c:val>
            <c:numRef>
              <c:f>[2]Customers!$B$9:$M$9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</c:numCache>
            </c:numRef>
          </c:val>
        </c:ser>
        <c:overlap val="100"/>
        <c:axId val="100454784"/>
        <c:axId val="100456320"/>
      </c:barChart>
      <c:dateAx>
        <c:axId val="100454784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808080"/>
            </a:solidFill>
            <a:prstDash val="solid"/>
          </a:ln>
        </c:spPr>
        <c:crossAx val="100456320"/>
        <c:crosses val="autoZero"/>
        <c:auto val="1"/>
        <c:lblOffset val="100"/>
        <c:baseTimeUnit val="months"/>
      </c:dateAx>
      <c:valAx>
        <c:axId val="10045632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1004547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2078074434512063"/>
          <c:y val="0.4305570155063731"/>
          <c:w val="0.25757630203324133"/>
          <c:h val="0.55555743936306212"/>
        </c:manualLayout>
      </c:layout>
      <c:spPr>
        <a:noFill/>
        <a:ln w="25400">
          <a:noFill/>
        </a:ln>
      </c:spPr>
    </c:legend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Total Customers Generated</a:t>
            </a:r>
            <a:r>
              <a:rPr lang="en-US" baseline="0"/>
              <a:t> by </a:t>
            </a:r>
            <a:r>
              <a:rPr lang="en-US"/>
              <a:t>Marketing</a:t>
            </a:r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1428722412579498E-2"/>
          <c:y val="0.2361119117293014"/>
          <c:w val="0.88961227004758114"/>
          <c:h val="0.57291860934315775"/>
        </c:manualLayout>
      </c:layout>
      <c:barChart>
        <c:barDir val="col"/>
        <c:grouping val="clustered"/>
        <c:ser>
          <c:idx val="0"/>
          <c:order val="0"/>
          <c:tx>
            <c:strRef>
              <c:f>[2]Customers!$A$13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[2]Customers!$B$12:$M$12</c:f>
              <c:numCache>
                <c:formatCode>mmm\-yy</c:formatCode>
                <c:ptCount val="12"/>
                <c:pt idx="0">
                  <c:v>41287</c:v>
                </c:pt>
                <c:pt idx="1">
                  <c:v>41318</c:v>
                </c:pt>
                <c:pt idx="2">
                  <c:v>41346</c:v>
                </c:pt>
                <c:pt idx="3">
                  <c:v>41377</c:v>
                </c:pt>
                <c:pt idx="4">
                  <c:v>41407</c:v>
                </c:pt>
                <c:pt idx="5">
                  <c:v>41438</c:v>
                </c:pt>
                <c:pt idx="6">
                  <c:v>41468</c:v>
                </c:pt>
                <c:pt idx="7">
                  <c:v>41499</c:v>
                </c:pt>
                <c:pt idx="8">
                  <c:v>41530</c:v>
                </c:pt>
                <c:pt idx="9">
                  <c:v>41560</c:v>
                </c:pt>
                <c:pt idx="10">
                  <c:v>41591</c:v>
                </c:pt>
                <c:pt idx="11">
                  <c:v>41621</c:v>
                </c:pt>
              </c:numCache>
            </c:numRef>
          </c:cat>
          <c:val>
            <c:numRef>
              <c:f>[2]Customers!$B$13:$M$13</c:f>
              <c:numCache>
                <c:formatCode>General</c:formatCode>
                <c:ptCount val="12"/>
                <c:pt idx="0">
                  <c:v>8</c:v>
                </c:pt>
                <c:pt idx="1">
                  <c:v>8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24</c:v>
                </c:pt>
                <c:pt idx="6">
                  <c:v>24</c:v>
                </c:pt>
                <c:pt idx="7">
                  <c:v>32</c:v>
                </c:pt>
                <c:pt idx="8">
                  <c:v>32</c:v>
                </c:pt>
                <c:pt idx="9">
                  <c:v>40</c:v>
                </c:pt>
                <c:pt idx="10">
                  <c:v>40</c:v>
                </c:pt>
                <c:pt idx="11">
                  <c:v>48</c:v>
                </c:pt>
              </c:numCache>
            </c:numRef>
          </c:val>
        </c:ser>
        <c:axId val="100416512"/>
        <c:axId val="101229696"/>
      </c:barChart>
      <c:dateAx>
        <c:axId val="100416512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808080"/>
            </a:solidFill>
            <a:prstDash val="solid"/>
          </a:ln>
        </c:spPr>
        <c:crossAx val="101229696"/>
        <c:crosses val="autoZero"/>
        <c:auto val="1"/>
        <c:lblOffset val="100"/>
        <c:baseTimeUnit val="months"/>
      </c:dateAx>
      <c:valAx>
        <c:axId val="10122969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1004165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295275</xdr:colOff>
      <xdr:row>6</xdr:row>
      <xdr:rowOff>19050</xdr:rowOff>
    </xdr:from>
    <xdr:to>
      <xdr:col>20</xdr:col>
      <xdr:colOff>152400</xdr:colOff>
      <xdr:row>27</xdr:row>
      <xdr:rowOff>95250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19050</xdr:colOff>
      <xdr:row>21</xdr:row>
      <xdr:rowOff>57150</xdr:rowOff>
    </xdr:from>
    <xdr:to>
      <xdr:col>9</xdr:col>
      <xdr:colOff>152400</xdr:colOff>
      <xdr:row>35</xdr:row>
      <xdr:rowOff>142875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</xdr:row>
      <xdr:rowOff>0</xdr:rowOff>
    </xdr:from>
    <xdr:to>
      <xdr:col>9</xdr:col>
      <xdr:colOff>133350</xdr:colOff>
      <xdr:row>20</xdr:row>
      <xdr:rowOff>76200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37</xdr:row>
      <xdr:rowOff>0</xdr:rowOff>
    </xdr:from>
    <xdr:to>
      <xdr:col>9</xdr:col>
      <xdr:colOff>133350</xdr:colOff>
      <xdr:row>51</xdr:row>
      <xdr:rowOff>76200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air%20Iqbal/Downloads/Marketing_Measurement_Maturity_Assess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air%20Iqbal/Downloads/monthly-marketing-reporting-template-hubspot-CAMPAIGN-CAMPAIG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Weightings"/>
      <sheetName val="Rankings"/>
      <sheetName val="Self Assessment"/>
      <sheetName val="Results"/>
      <sheetName val="Recommendation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B3" t="str">
            <v>Executive Dashboard</v>
          </cell>
          <cell r="C3">
            <v>2.5</v>
          </cell>
          <cell r="D3">
            <v>3</v>
          </cell>
        </row>
        <row r="4">
          <cell r="B4" t="str">
            <v>Marketing Dashboard</v>
          </cell>
          <cell r="C4">
            <v>2.5</v>
          </cell>
          <cell r="D4">
            <v>3</v>
          </cell>
        </row>
        <row r="5">
          <cell r="B5" t="str">
            <v>Customers</v>
          </cell>
          <cell r="C5">
            <v>3.5</v>
          </cell>
          <cell r="D5">
            <v>4</v>
          </cell>
        </row>
        <row r="6">
          <cell r="B6" t="str">
            <v>Brand, Adv, PR</v>
          </cell>
          <cell r="C6">
            <v>2.625</v>
          </cell>
          <cell r="D6">
            <v>3.125</v>
          </cell>
        </row>
        <row r="7">
          <cell r="B7" t="str">
            <v>Events &amp; Tradeshows</v>
          </cell>
          <cell r="C7">
            <v>3.6666666666666665</v>
          </cell>
          <cell r="D7">
            <v>4.1666666666666661</v>
          </cell>
        </row>
        <row r="8">
          <cell r="B8" t="str">
            <v>Direct Marketing</v>
          </cell>
          <cell r="C8">
            <v>3</v>
          </cell>
          <cell r="D8">
            <v>3.5</v>
          </cell>
        </row>
        <row r="9">
          <cell r="B9" t="str">
            <v>Website &amp; Online</v>
          </cell>
          <cell r="C9">
            <v>3.9</v>
          </cell>
          <cell r="D9">
            <v>4.4000000000000004</v>
          </cell>
        </row>
        <row r="10">
          <cell r="B10" t="str">
            <v>Collateral</v>
          </cell>
          <cell r="C10">
            <v>1.6666666666666667</v>
          </cell>
          <cell r="D10">
            <v>2.166666666666667</v>
          </cell>
        </row>
        <row r="11">
          <cell r="B11" t="str">
            <v>Channel</v>
          </cell>
          <cell r="C11">
            <v>2</v>
          </cell>
          <cell r="D11">
            <v>2.5</v>
          </cell>
        </row>
        <row r="12">
          <cell r="B12" t="str">
            <v>Product Management</v>
          </cell>
          <cell r="C12">
            <v>4</v>
          </cell>
        </row>
        <row r="13">
          <cell r="B13" t="str">
            <v>Pricing &amp; Discounts</v>
          </cell>
          <cell r="C13">
            <v>2.6666666666666665</v>
          </cell>
        </row>
      </sheetData>
      <sheetData sheetId="5">
        <row r="2">
          <cell r="C2" t="str">
            <v>Scores</v>
          </cell>
        </row>
        <row r="10">
          <cell r="C10">
            <v>4</v>
          </cell>
        </row>
        <row r="18">
          <cell r="C18">
            <v>1</v>
          </cell>
        </row>
        <row r="26">
          <cell r="C26">
            <v>5</v>
          </cell>
        </row>
        <row r="36">
          <cell r="C36">
            <v>4</v>
          </cell>
        </row>
        <row r="44">
          <cell r="C44">
            <v>4</v>
          </cell>
        </row>
        <row r="52">
          <cell r="C52">
            <v>4</v>
          </cell>
        </row>
        <row r="64">
          <cell r="C64">
            <v>2</v>
          </cell>
        </row>
        <row r="69">
          <cell r="C69">
            <v>1</v>
          </cell>
        </row>
        <row r="74">
          <cell r="C74">
            <v>1</v>
          </cell>
        </row>
        <row r="85">
          <cell r="C85">
            <v>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ow to Use This Template"/>
      <sheetName val="Reach"/>
      <sheetName val="Visits"/>
      <sheetName val="Leads"/>
      <sheetName val="Customers"/>
      <sheetName val="Conversion Rates"/>
    </sheetNames>
    <sheetDataSet>
      <sheetData sheetId="0"/>
      <sheetData sheetId="1"/>
      <sheetData sheetId="2"/>
      <sheetData sheetId="3"/>
      <sheetData sheetId="4">
        <row r="1">
          <cell r="B1">
            <v>41287</v>
          </cell>
          <cell r="C1">
            <v>41318</v>
          </cell>
          <cell r="D1">
            <v>41346</v>
          </cell>
          <cell r="E1">
            <v>41377</v>
          </cell>
          <cell r="F1">
            <v>41407</v>
          </cell>
          <cell r="G1">
            <v>41438</v>
          </cell>
          <cell r="H1">
            <v>41468</v>
          </cell>
          <cell r="I1">
            <v>41499</v>
          </cell>
          <cell r="J1">
            <v>41530</v>
          </cell>
          <cell r="K1">
            <v>41560</v>
          </cell>
          <cell r="L1">
            <v>41591</v>
          </cell>
          <cell r="M1">
            <v>41621</v>
          </cell>
        </row>
        <row r="2">
          <cell r="A2" t="str">
            <v>Direct Traffic</v>
          </cell>
          <cell r="B2">
            <v>1</v>
          </cell>
          <cell r="C2">
            <v>1</v>
          </cell>
          <cell r="D2">
            <v>2</v>
          </cell>
          <cell r="E2">
            <v>2</v>
          </cell>
          <cell r="F2">
            <v>2</v>
          </cell>
          <cell r="G2">
            <v>3</v>
          </cell>
          <cell r="H2">
            <v>3</v>
          </cell>
          <cell r="I2">
            <v>4</v>
          </cell>
          <cell r="J2">
            <v>4</v>
          </cell>
          <cell r="K2">
            <v>5</v>
          </cell>
          <cell r="L2">
            <v>5</v>
          </cell>
          <cell r="M2">
            <v>6</v>
          </cell>
        </row>
        <row r="3">
          <cell r="A3" t="str">
            <v>Email Marketing</v>
          </cell>
          <cell r="B3">
            <v>1</v>
          </cell>
          <cell r="C3">
            <v>1</v>
          </cell>
          <cell r="D3">
            <v>2</v>
          </cell>
          <cell r="E3">
            <v>2</v>
          </cell>
          <cell r="F3">
            <v>2</v>
          </cell>
          <cell r="G3">
            <v>3</v>
          </cell>
          <cell r="H3">
            <v>3</v>
          </cell>
          <cell r="I3">
            <v>4</v>
          </cell>
          <cell r="J3">
            <v>4</v>
          </cell>
          <cell r="K3">
            <v>5</v>
          </cell>
          <cell r="L3">
            <v>5</v>
          </cell>
          <cell r="M3">
            <v>6</v>
          </cell>
        </row>
        <row r="4">
          <cell r="A4" t="str">
            <v>Organic Search</v>
          </cell>
          <cell r="B4">
            <v>1</v>
          </cell>
          <cell r="C4">
            <v>1</v>
          </cell>
          <cell r="D4">
            <v>2</v>
          </cell>
          <cell r="E4">
            <v>2</v>
          </cell>
          <cell r="F4">
            <v>2</v>
          </cell>
          <cell r="G4">
            <v>3</v>
          </cell>
          <cell r="H4">
            <v>3</v>
          </cell>
          <cell r="I4">
            <v>4</v>
          </cell>
          <cell r="J4">
            <v>4</v>
          </cell>
          <cell r="K4">
            <v>5</v>
          </cell>
          <cell r="L4">
            <v>5</v>
          </cell>
          <cell r="M4">
            <v>6</v>
          </cell>
        </row>
        <row r="5">
          <cell r="A5" t="str">
            <v>Paid Search</v>
          </cell>
          <cell r="B5">
            <v>1</v>
          </cell>
          <cell r="C5">
            <v>1</v>
          </cell>
          <cell r="D5">
            <v>2</v>
          </cell>
          <cell r="E5">
            <v>2</v>
          </cell>
          <cell r="F5">
            <v>2</v>
          </cell>
          <cell r="G5">
            <v>3</v>
          </cell>
          <cell r="H5">
            <v>3</v>
          </cell>
          <cell r="I5">
            <v>4</v>
          </cell>
          <cell r="J5">
            <v>4</v>
          </cell>
          <cell r="K5">
            <v>5</v>
          </cell>
          <cell r="L5">
            <v>5</v>
          </cell>
          <cell r="M5">
            <v>6</v>
          </cell>
        </row>
        <row r="6">
          <cell r="A6" t="str">
            <v>Referrals</v>
          </cell>
          <cell r="B6">
            <v>1</v>
          </cell>
          <cell r="C6">
            <v>1</v>
          </cell>
          <cell r="D6">
            <v>2</v>
          </cell>
          <cell r="E6">
            <v>2</v>
          </cell>
          <cell r="F6">
            <v>2</v>
          </cell>
          <cell r="G6">
            <v>3</v>
          </cell>
          <cell r="H6">
            <v>3</v>
          </cell>
          <cell r="I6">
            <v>4</v>
          </cell>
          <cell r="J6">
            <v>4</v>
          </cell>
          <cell r="K6">
            <v>5</v>
          </cell>
          <cell r="L6">
            <v>5</v>
          </cell>
          <cell r="M6">
            <v>6</v>
          </cell>
        </row>
        <row r="7">
          <cell r="A7" t="str">
            <v>Social Media</v>
          </cell>
          <cell r="B7">
            <v>1</v>
          </cell>
          <cell r="C7">
            <v>1</v>
          </cell>
          <cell r="D7">
            <v>2</v>
          </cell>
          <cell r="E7">
            <v>2</v>
          </cell>
          <cell r="F7">
            <v>2</v>
          </cell>
          <cell r="G7">
            <v>3</v>
          </cell>
          <cell r="H7">
            <v>3</v>
          </cell>
          <cell r="I7">
            <v>4</v>
          </cell>
          <cell r="J7">
            <v>4</v>
          </cell>
          <cell r="K7">
            <v>5</v>
          </cell>
          <cell r="L7">
            <v>5</v>
          </cell>
          <cell r="M7">
            <v>6</v>
          </cell>
        </row>
        <row r="8">
          <cell r="A8" t="str">
            <v>Other Campaigns</v>
          </cell>
          <cell r="B8">
            <v>1</v>
          </cell>
          <cell r="C8">
            <v>1</v>
          </cell>
          <cell r="D8">
            <v>2</v>
          </cell>
          <cell r="E8">
            <v>2</v>
          </cell>
          <cell r="F8">
            <v>2</v>
          </cell>
          <cell r="G8">
            <v>3</v>
          </cell>
          <cell r="H8">
            <v>3</v>
          </cell>
          <cell r="I8">
            <v>4</v>
          </cell>
          <cell r="J8">
            <v>4</v>
          </cell>
          <cell r="K8">
            <v>5</v>
          </cell>
          <cell r="L8">
            <v>5</v>
          </cell>
          <cell r="M8">
            <v>6</v>
          </cell>
        </row>
        <row r="9">
          <cell r="A9" t="str">
            <v>Offline Sources</v>
          </cell>
          <cell r="B9">
            <v>1</v>
          </cell>
          <cell r="C9">
            <v>1</v>
          </cell>
          <cell r="D9">
            <v>2</v>
          </cell>
          <cell r="E9">
            <v>2</v>
          </cell>
          <cell r="F9">
            <v>2</v>
          </cell>
          <cell r="G9">
            <v>3</v>
          </cell>
          <cell r="H9">
            <v>3</v>
          </cell>
          <cell r="I9">
            <v>4</v>
          </cell>
          <cell r="J9">
            <v>4</v>
          </cell>
          <cell r="K9">
            <v>5</v>
          </cell>
          <cell r="L9">
            <v>5</v>
          </cell>
          <cell r="M9">
            <v>6</v>
          </cell>
        </row>
        <row r="12">
          <cell r="B12">
            <v>41287</v>
          </cell>
          <cell r="C12">
            <v>41318</v>
          </cell>
          <cell r="D12">
            <v>41346</v>
          </cell>
          <cell r="E12">
            <v>41377</v>
          </cell>
          <cell r="F12">
            <v>41407</v>
          </cell>
          <cell r="G12">
            <v>41438</v>
          </cell>
          <cell r="H12">
            <v>41468</v>
          </cell>
          <cell r="I12">
            <v>41499</v>
          </cell>
          <cell r="J12">
            <v>41530</v>
          </cell>
          <cell r="K12">
            <v>41560</v>
          </cell>
          <cell r="L12">
            <v>41591</v>
          </cell>
          <cell r="M12">
            <v>41621</v>
          </cell>
        </row>
        <row r="13">
          <cell r="A13" t="str">
            <v>Total</v>
          </cell>
          <cell r="B13">
            <v>8</v>
          </cell>
          <cell r="C13">
            <v>8</v>
          </cell>
          <cell r="D13">
            <v>16</v>
          </cell>
          <cell r="E13">
            <v>16</v>
          </cell>
          <cell r="F13">
            <v>16</v>
          </cell>
          <cell r="G13">
            <v>24</v>
          </cell>
          <cell r="H13">
            <v>24</v>
          </cell>
          <cell r="I13">
            <v>32</v>
          </cell>
          <cell r="J13">
            <v>32</v>
          </cell>
          <cell r="K13">
            <v>40</v>
          </cell>
          <cell r="L13">
            <v>40</v>
          </cell>
          <cell r="M13">
            <v>48</v>
          </cell>
        </row>
      </sheetData>
      <sheetData sheetId="5">
        <row r="6">
          <cell r="B6">
            <v>41287</v>
          </cell>
          <cell r="C6">
            <v>41318</v>
          </cell>
          <cell r="D6">
            <v>41346</v>
          </cell>
          <cell r="E6">
            <v>41377</v>
          </cell>
          <cell r="F6">
            <v>41407</v>
          </cell>
          <cell r="G6">
            <v>41438</v>
          </cell>
          <cell r="H6">
            <v>41468</v>
          </cell>
          <cell r="I6">
            <v>41499</v>
          </cell>
          <cell r="J6">
            <v>41530</v>
          </cell>
          <cell r="K6">
            <v>41560</v>
          </cell>
          <cell r="L6">
            <v>41591</v>
          </cell>
          <cell r="M6">
            <v>41621</v>
          </cell>
        </row>
        <row r="7">
          <cell r="A7" t="str">
            <v>Visit to Lead %</v>
          </cell>
          <cell r="B7">
            <v>0.22857142857142856</v>
          </cell>
          <cell r="C7">
            <v>0.2857142857142857</v>
          </cell>
          <cell r="D7">
            <v>0.32653061224489793</v>
          </cell>
          <cell r="E7">
            <v>0.35714285714285715</v>
          </cell>
          <cell r="F7">
            <v>0.38095238095238093</v>
          </cell>
          <cell r="G7">
            <v>0.4</v>
          </cell>
          <cell r="H7">
            <v>0.41558441558441561</v>
          </cell>
          <cell r="I7">
            <v>0.43452380952380953</v>
          </cell>
          <cell r="J7">
            <v>0.45054945054945056</v>
          </cell>
          <cell r="K7">
            <v>0.4642857142857143</v>
          </cell>
          <cell r="L7">
            <v>0.47393364928909953</v>
          </cell>
          <cell r="M7">
            <v>0.48230088495575218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3"/>
  <sheetViews>
    <sheetView tabSelected="1" workbookViewId="0">
      <selection activeCell="H2" sqref="H2"/>
    </sheetView>
  </sheetViews>
  <sheetFormatPr defaultRowHeight="15"/>
  <cols>
    <col min="1" max="1" width="1.7109375" customWidth="1"/>
    <col min="2" max="2" width="1.28515625" hidden="1" customWidth="1"/>
    <col min="3" max="14" width="14.7109375" customWidth="1"/>
  </cols>
  <sheetData>
    <row r="1" spans="3:14" ht="18">
      <c r="C1" s="3" t="s">
        <v>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3:14" ht="63">
      <c r="C2" s="1" t="str">
        <f>[1]Recommendations!C2</f>
        <v>Scores</v>
      </c>
      <c r="D2" s="1">
        <f>[1]Recommendations!C10</f>
        <v>4</v>
      </c>
      <c r="E2" s="1">
        <f>[1]Recommendations!C18</f>
        <v>1</v>
      </c>
      <c r="F2" s="1">
        <f>[1]Recommendations!C26</f>
        <v>5</v>
      </c>
      <c r="G2" s="1">
        <f>[1]Recommendations!C36</f>
        <v>4</v>
      </c>
      <c r="H2" s="1">
        <f>[1]Recommendations!C44</f>
        <v>4</v>
      </c>
      <c r="I2" s="1">
        <f>[1]Recommendations!C52</f>
        <v>4</v>
      </c>
      <c r="J2" s="1">
        <f>[1]Recommendations!C64</f>
        <v>2</v>
      </c>
      <c r="K2" s="1">
        <f>[1]Recommendations!C69</f>
        <v>1</v>
      </c>
      <c r="L2" s="1">
        <f>[1]Recommendations!C74</f>
        <v>1</v>
      </c>
      <c r="M2" s="1">
        <f>[1]Recommendations!C85</f>
        <v>4</v>
      </c>
      <c r="N2" s="1" t="s">
        <v>0</v>
      </c>
    </row>
    <row r="3" spans="3:14">
      <c r="C3" s="2">
        <v>0.15</v>
      </c>
      <c r="D3" s="2">
        <v>0.1</v>
      </c>
      <c r="E3" s="2">
        <v>0.05</v>
      </c>
      <c r="F3" s="2">
        <v>0.05</v>
      </c>
      <c r="G3" s="2">
        <v>0.1</v>
      </c>
      <c r="H3" s="2">
        <v>0.1</v>
      </c>
      <c r="I3" s="2">
        <v>0.1</v>
      </c>
      <c r="J3" s="2">
        <v>0.1</v>
      </c>
      <c r="K3" s="2">
        <v>0.1</v>
      </c>
      <c r="L3" s="2">
        <v>0.1</v>
      </c>
      <c r="M3" s="2">
        <v>0.05</v>
      </c>
      <c r="N3" s="2">
        <f>C3+D3+E3+F3+G3+H3+I3+J3+K3+L3+M3</f>
        <v>0.99999999999999989</v>
      </c>
    </row>
  </sheetData>
  <mergeCells count="1">
    <mergeCell ref="C1:N1"/>
  </mergeCells>
  <dataValidations count="1">
    <dataValidation type="list" allowBlank="1" showInputMessage="1" showErrorMessage="1" sqref="C3:M3">
      <formula1>"0%,5%,10%,15%,20%,25%,40%,50%"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Omair Iqbal</dc:creator>
  <cp:lastModifiedBy>Omair Iqbal</cp:lastModifiedBy>
  <dcterms:created xsi:type="dcterms:W3CDTF">2017-05-05T07:30:28Z</dcterms:created>
  <dcterms:modified xsi:type="dcterms:W3CDTF">2017-05-05T07:37:17Z</dcterms:modified>
</cp:coreProperties>
</file>